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013967EA-2502-4728-922E-CAECF36AC9F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1" l="1"/>
  <c r="Q17" i="1"/>
  <c r="Q16" i="1"/>
  <c r="Q12" i="1"/>
  <c r="Q11" i="1"/>
  <c r="Q10" i="1"/>
  <c r="Q6" i="1"/>
  <c r="Q4" i="1"/>
  <c r="Q5" i="1"/>
</calcChain>
</file>

<file path=xl/sharedStrings.xml><?xml version="1.0" encoding="utf-8"?>
<sst xmlns="http://schemas.openxmlformats.org/spreadsheetml/2006/main" count="163" uniqueCount="60">
  <si>
    <t>№</t>
  </si>
  <si>
    <t>ФИО</t>
  </si>
  <si>
    <t>Вес</t>
  </si>
  <si>
    <t>Категория</t>
  </si>
  <si>
    <t>результат</t>
  </si>
  <si>
    <t>коэфф</t>
  </si>
  <si>
    <t>место</t>
  </si>
  <si>
    <t>норматив</t>
  </si>
  <si>
    <t>возраст</t>
  </si>
  <si>
    <t>жим лежа. Юноши</t>
  </si>
  <si>
    <t>15-16 лет</t>
  </si>
  <si>
    <t>17-18 лет</t>
  </si>
  <si>
    <t>жим лежа. Девушки</t>
  </si>
  <si>
    <t>жим лежа. Мужчины 19-39 лет</t>
  </si>
  <si>
    <t>до 48 кг</t>
  </si>
  <si>
    <t>до 75 кг</t>
  </si>
  <si>
    <t>до 82,5 кг</t>
  </si>
  <si>
    <t>до 90 кг</t>
  </si>
  <si>
    <t>до 100 кг</t>
  </si>
  <si>
    <t>до 110 кг</t>
  </si>
  <si>
    <t>жим лежа. Женщины 19-39 лет</t>
  </si>
  <si>
    <t>жим лежа. Ветераны 40+</t>
  </si>
  <si>
    <t>штанга</t>
  </si>
  <si>
    <t>категория</t>
  </si>
  <si>
    <t xml:space="preserve"> Русский жим 55кг. Мужчины</t>
  </si>
  <si>
    <t>Васильев Андрей</t>
  </si>
  <si>
    <t>Цыпленков Борис</t>
  </si>
  <si>
    <t>Федоров Глеб</t>
  </si>
  <si>
    <t>Ильин Артем</t>
  </si>
  <si>
    <t>Ложкарев Артем</t>
  </si>
  <si>
    <t>Гусев Никита</t>
  </si>
  <si>
    <t>Трофимова Лариса</t>
  </si>
  <si>
    <t>Антонова Светлана</t>
  </si>
  <si>
    <t>Шакеева Валерия</t>
  </si>
  <si>
    <t>Ананьев Илья</t>
  </si>
  <si>
    <t>Палейкин Эдуард</t>
  </si>
  <si>
    <t>Ильин Михаил</t>
  </si>
  <si>
    <t>Григорьев Антон</t>
  </si>
  <si>
    <t>Квасков Константин</t>
  </si>
  <si>
    <t>Михайлов Александр</t>
  </si>
  <si>
    <t>Козлов Николай</t>
  </si>
  <si>
    <t>Евстафьев Андрей</t>
  </si>
  <si>
    <t>Линик Никита</t>
  </si>
  <si>
    <t>Кузейкин Геннадий</t>
  </si>
  <si>
    <t>Кириллов Дмитрий</t>
  </si>
  <si>
    <t>Илларионов Евгений</t>
  </si>
  <si>
    <t>Громов Иван</t>
  </si>
  <si>
    <t>Ишутов Кирилл</t>
  </si>
  <si>
    <t>3 взр</t>
  </si>
  <si>
    <t>КМС</t>
  </si>
  <si>
    <t>2 взр</t>
  </si>
  <si>
    <t>Данилов Роман</t>
  </si>
  <si>
    <t>МС</t>
  </si>
  <si>
    <t>1 взр</t>
  </si>
  <si>
    <t>до 75</t>
  </si>
  <si>
    <t>140+</t>
  </si>
  <si>
    <t>до 110</t>
  </si>
  <si>
    <t xml:space="preserve"> Русский жим 100кг. Мужчины</t>
  </si>
  <si>
    <t xml:space="preserve"> Русский жим 55кг. Мужчины. Ветераны</t>
  </si>
  <si>
    <t>МСМК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</si>
</sst>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7"/>
  <sheetViews>
    <sheetView tabSelected="1" workbookViewId="0">
      <selection activeCell="R21" sqref="R21"/>
    </sheetView>
  </sheetViews>
  <sheetFormatPr defaultRowHeight="15" x14ac:dyDescent="0.25"/>
  <cols>
    <col min="1" max="1" width="3.140625" bestFit="1" customWidth="1"/>
    <col min="2" max="2" width="20.85546875" bestFit="1" customWidth="1"/>
    <col min="3" max="3" width="6" bestFit="1" customWidth="1"/>
    <col min="4" max="4" width="10.28515625" bestFit="1" customWidth="1"/>
    <col min="5" max="5" width="10" bestFit="1" customWidth="1"/>
    <col min="6" max="6" width="6.7109375" bestFit="1" customWidth="1"/>
    <col min="7" max="7" width="6.42578125" bestFit="1" customWidth="1"/>
    <col min="8" max="8" width="7.85546875" bestFit="1" customWidth="1"/>
    <col min="9" max="9" width="9.85546875" bestFit="1" customWidth="1"/>
    <col min="11" max="11" width="4" bestFit="1" customWidth="1"/>
    <col min="12" max="12" width="20.42578125" bestFit="1" customWidth="1"/>
    <col min="13" max="13" width="6" bestFit="1" customWidth="1"/>
    <col min="14" max="14" width="7.28515625" bestFit="1" customWidth="1"/>
    <col min="15" max="15" width="10.140625" bestFit="1" customWidth="1"/>
    <col min="16" max="16" width="10" bestFit="1" customWidth="1"/>
    <col min="17" max="17" width="6.7109375" bestFit="1" customWidth="1"/>
    <col min="18" max="18" width="6.42578125" bestFit="1" customWidth="1"/>
    <col min="19" max="19" width="7.85546875" bestFit="1" customWidth="1"/>
    <col min="20" max="20" width="9.85546875" bestFit="1" customWidth="1"/>
  </cols>
  <sheetData>
    <row r="1" spans="1:20" ht="15.75" thickBot="1" x14ac:dyDescent="0.3">
      <c r="A1" s="7" t="s">
        <v>9</v>
      </c>
      <c r="B1" s="8"/>
      <c r="C1" s="8"/>
      <c r="D1" s="8"/>
      <c r="E1" s="8"/>
      <c r="F1" s="8"/>
      <c r="G1" s="8"/>
      <c r="H1" s="8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8</v>
      </c>
      <c r="I2" s="4" t="s">
        <v>7</v>
      </c>
      <c r="J2" s="1"/>
      <c r="K2" s="7" t="s">
        <v>24</v>
      </c>
      <c r="L2" s="8"/>
      <c r="M2" s="8"/>
      <c r="N2" s="8"/>
      <c r="O2" s="8"/>
      <c r="P2" s="8"/>
      <c r="Q2" s="8"/>
      <c r="R2" s="8"/>
      <c r="S2" s="8"/>
      <c r="T2" s="9"/>
    </row>
    <row r="3" spans="1:20" x14ac:dyDescent="0.25">
      <c r="A3" s="2">
        <v>1</v>
      </c>
      <c r="B3" s="3" t="s">
        <v>25</v>
      </c>
      <c r="C3" s="3">
        <v>73.2</v>
      </c>
      <c r="D3" s="3" t="s">
        <v>10</v>
      </c>
      <c r="E3" s="3">
        <v>85</v>
      </c>
      <c r="F3" s="3">
        <v>57.579000000000001</v>
      </c>
      <c r="G3" s="3">
        <v>1</v>
      </c>
      <c r="H3" s="3">
        <v>16</v>
      </c>
      <c r="I3" s="4" t="s">
        <v>48</v>
      </c>
      <c r="J3" s="1"/>
      <c r="K3" s="2" t="s">
        <v>0</v>
      </c>
      <c r="L3" s="3" t="s">
        <v>1</v>
      </c>
      <c r="M3" s="3" t="s">
        <v>2</v>
      </c>
      <c r="N3" s="3" t="s">
        <v>22</v>
      </c>
      <c r="O3" s="3" t="s">
        <v>23</v>
      </c>
      <c r="P3" s="3" t="s">
        <v>4</v>
      </c>
      <c r="Q3" s="3" t="s">
        <v>5</v>
      </c>
      <c r="R3" s="3" t="s">
        <v>6</v>
      </c>
      <c r="S3" s="3" t="s">
        <v>8</v>
      </c>
      <c r="T3" s="4" t="s">
        <v>7</v>
      </c>
    </row>
    <row r="4" spans="1:20" x14ac:dyDescent="0.25">
      <c r="A4" s="2">
        <v>2</v>
      </c>
      <c r="B4" s="3" t="s">
        <v>26</v>
      </c>
      <c r="C4" s="3">
        <v>66.8</v>
      </c>
      <c r="D4" s="3" t="s">
        <v>10</v>
      </c>
      <c r="E4" s="3">
        <v>0</v>
      </c>
      <c r="F4" s="3"/>
      <c r="G4" s="3"/>
      <c r="H4" s="3">
        <v>15</v>
      </c>
      <c r="I4" s="4"/>
      <c r="J4" s="1"/>
      <c r="K4" s="2">
        <v>1</v>
      </c>
      <c r="L4" s="3" t="s">
        <v>46</v>
      </c>
      <c r="M4" s="3">
        <v>98.9</v>
      </c>
      <c r="N4" s="3">
        <v>55</v>
      </c>
      <c r="O4" s="3" t="s">
        <v>18</v>
      </c>
      <c r="P4" s="3">
        <v>32</v>
      </c>
      <c r="Q4" s="3">
        <f t="shared" ref="Q4:Q6" si="0">N4*P4/M4</f>
        <v>17.795753286147622</v>
      </c>
      <c r="R4" s="3">
        <v>2</v>
      </c>
      <c r="S4" s="3">
        <v>18</v>
      </c>
      <c r="T4" s="4"/>
    </row>
    <row r="5" spans="1:20" x14ac:dyDescent="0.25">
      <c r="A5" s="2">
        <v>3</v>
      </c>
      <c r="B5" s="3" t="s">
        <v>27</v>
      </c>
      <c r="C5" s="3">
        <v>81</v>
      </c>
      <c r="D5" s="3" t="s">
        <v>11</v>
      </c>
      <c r="E5" s="3">
        <v>100</v>
      </c>
      <c r="F5" s="3">
        <v>62.73</v>
      </c>
      <c r="G5" s="3">
        <v>4</v>
      </c>
      <c r="H5" s="3">
        <v>17</v>
      </c>
      <c r="I5" s="4" t="s">
        <v>48</v>
      </c>
      <c r="J5" s="1"/>
      <c r="K5" s="2">
        <v>2</v>
      </c>
      <c r="L5" s="3" t="s">
        <v>47</v>
      </c>
      <c r="M5" s="3">
        <v>81.900000000000006</v>
      </c>
      <c r="N5" s="3">
        <v>55</v>
      </c>
      <c r="O5" s="3" t="s">
        <v>16</v>
      </c>
      <c r="P5" s="3">
        <v>41</v>
      </c>
      <c r="Q5" s="3">
        <f t="shared" si="0"/>
        <v>27.533577533577532</v>
      </c>
      <c r="R5" s="3">
        <v>1</v>
      </c>
      <c r="S5" s="3">
        <v>32</v>
      </c>
      <c r="T5" s="4" t="s">
        <v>50</v>
      </c>
    </row>
    <row r="6" spans="1:20" x14ac:dyDescent="0.25">
      <c r="A6" s="2">
        <v>4</v>
      </c>
      <c r="B6" s="3" t="s">
        <v>28</v>
      </c>
      <c r="C6" s="3">
        <v>89.8</v>
      </c>
      <c r="D6" s="3" t="s">
        <v>11</v>
      </c>
      <c r="E6" s="3">
        <v>140</v>
      </c>
      <c r="F6" s="3">
        <v>82.054000000000002</v>
      </c>
      <c r="G6" s="3">
        <v>1</v>
      </c>
      <c r="H6" s="3">
        <v>17</v>
      </c>
      <c r="I6" s="4" t="s">
        <v>49</v>
      </c>
      <c r="J6" s="1"/>
      <c r="K6" s="2">
        <v>3</v>
      </c>
      <c r="L6" s="3" t="s">
        <v>45</v>
      </c>
      <c r="M6" s="3">
        <v>96.9</v>
      </c>
      <c r="N6" s="3">
        <v>55</v>
      </c>
      <c r="O6" s="3" t="s">
        <v>18</v>
      </c>
      <c r="P6" s="3">
        <v>19</v>
      </c>
      <c r="Q6" s="3">
        <f t="shared" si="0"/>
        <v>10.784313725490195</v>
      </c>
      <c r="R6" s="3">
        <v>4</v>
      </c>
      <c r="S6" s="3"/>
      <c r="T6" s="4"/>
    </row>
    <row r="7" spans="1:20" ht="15.75" thickBot="1" x14ac:dyDescent="0.3">
      <c r="A7" s="2">
        <v>5</v>
      </c>
      <c r="B7" s="3" t="s">
        <v>29</v>
      </c>
      <c r="C7" s="3">
        <v>72</v>
      </c>
      <c r="D7" s="3" t="s">
        <v>11</v>
      </c>
      <c r="E7" s="3">
        <v>85</v>
      </c>
      <c r="F7" s="3">
        <v>58.36</v>
      </c>
      <c r="G7" s="3">
        <v>5</v>
      </c>
      <c r="H7" s="3">
        <v>18</v>
      </c>
      <c r="I7" s="4" t="s">
        <v>48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2">
        <v>6</v>
      </c>
      <c r="B8" s="3" t="s">
        <v>30</v>
      </c>
      <c r="C8" s="3">
        <v>71</v>
      </c>
      <c r="D8" s="3" t="s">
        <v>11</v>
      </c>
      <c r="E8" s="3">
        <v>105</v>
      </c>
      <c r="F8" s="3">
        <v>72.94</v>
      </c>
      <c r="G8" s="3">
        <v>2</v>
      </c>
      <c r="H8" s="3">
        <v>18</v>
      </c>
      <c r="I8" s="4" t="s">
        <v>50</v>
      </c>
      <c r="J8" s="1"/>
      <c r="K8" s="10" t="s">
        <v>57</v>
      </c>
      <c r="L8" s="11"/>
      <c r="M8" s="11"/>
      <c r="N8" s="11"/>
      <c r="O8" s="11"/>
      <c r="P8" s="11"/>
      <c r="Q8" s="11"/>
      <c r="R8" s="11"/>
      <c r="S8" s="11"/>
      <c r="T8" s="12"/>
    </row>
    <row r="9" spans="1:20" ht="15.75" thickBot="1" x14ac:dyDescent="0.3">
      <c r="A9" s="2">
        <v>7</v>
      </c>
      <c r="B9" s="5" t="s">
        <v>46</v>
      </c>
      <c r="C9" s="5">
        <v>98.9</v>
      </c>
      <c r="D9" s="5" t="s">
        <v>11</v>
      </c>
      <c r="E9" s="5">
        <v>105</v>
      </c>
      <c r="F9" s="5">
        <v>58.48</v>
      </c>
      <c r="G9" s="5">
        <v>3</v>
      </c>
      <c r="H9" s="5">
        <v>18</v>
      </c>
      <c r="I9" s="6" t="s">
        <v>48</v>
      </c>
      <c r="J9" s="1"/>
      <c r="K9" s="2" t="s">
        <v>0</v>
      </c>
      <c r="L9" s="3" t="s">
        <v>1</v>
      </c>
      <c r="M9" s="3" t="s">
        <v>2</v>
      </c>
      <c r="N9" s="3" t="s">
        <v>22</v>
      </c>
      <c r="O9" s="3" t="s">
        <v>23</v>
      </c>
      <c r="P9" s="3" t="s">
        <v>4</v>
      </c>
      <c r="Q9" s="3" t="s">
        <v>5</v>
      </c>
      <c r="R9" s="3" t="s">
        <v>6</v>
      </c>
      <c r="S9" s="3" t="s">
        <v>8</v>
      </c>
      <c r="T9" s="4" t="s">
        <v>7</v>
      </c>
    </row>
    <row r="10" spans="1:20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2">
        <v>1</v>
      </c>
      <c r="L10" s="3" t="s">
        <v>34</v>
      </c>
      <c r="M10" s="3">
        <v>80</v>
      </c>
      <c r="N10" s="3">
        <v>100</v>
      </c>
      <c r="O10" s="3" t="s">
        <v>16</v>
      </c>
      <c r="P10" s="3">
        <v>21</v>
      </c>
      <c r="Q10" s="3">
        <f t="shared" ref="Q10:Q12" si="1">N10*P10/M10</f>
        <v>26.25</v>
      </c>
      <c r="R10" s="3">
        <v>1</v>
      </c>
      <c r="S10" s="3">
        <v>30</v>
      </c>
      <c r="T10" s="4" t="s">
        <v>49</v>
      </c>
    </row>
    <row r="11" spans="1:20" x14ac:dyDescent="0.25">
      <c r="A11" s="7" t="s">
        <v>12</v>
      </c>
      <c r="B11" s="8"/>
      <c r="C11" s="8"/>
      <c r="D11" s="8"/>
      <c r="E11" s="8"/>
      <c r="F11" s="8"/>
      <c r="G11" s="8"/>
      <c r="H11" s="8"/>
      <c r="I11" s="9"/>
      <c r="J11" s="1"/>
      <c r="K11" s="2">
        <v>2</v>
      </c>
      <c r="L11" s="3" t="s">
        <v>42</v>
      </c>
      <c r="M11" s="3">
        <v>104.5</v>
      </c>
      <c r="N11" s="3">
        <v>100</v>
      </c>
      <c r="O11" s="3" t="s">
        <v>19</v>
      </c>
      <c r="P11" s="3">
        <v>26</v>
      </c>
      <c r="Q11" s="3">
        <f t="shared" si="1"/>
        <v>24.880382775119617</v>
      </c>
      <c r="R11" s="3">
        <v>2</v>
      </c>
      <c r="S11" s="3">
        <v>32</v>
      </c>
      <c r="T11" s="4"/>
    </row>
    <row r="12" spans="1:20" x14ac:dyDescent="0.25">
      <c r="A12" s="2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8</v>
      </c>
      <c r="I12" s="4" t="s">
        <v>7</v>
      </c>
      <c r="J12" s="1"/>
      <c r="K12" s="2">
        <v>3</v>
      </c>
      <c r="L12" s="3" t="s">
        <v>35</v>
      </c>
      <c r="M12" s="3">
        <v>81</v>
      </c>
      <c r="N12" s="3">
        <v>100</v>
      </c>
      <c r="O12" s="3" t="s">
        <v>16</v>
      </c>
      <c r="P12" s="3">
        <v>18</v>
      </c>
      <c r="Q12" s="3">
        <f t="shared" si="1"/>
        <v>22.222222222222221</v>
      </c>
      <c r="R12" s="3">
        <v>3</v>
      </c>
      <c r="S12" s="3">
        <v>39</v>
      </c>
      <c r="T12" s="4"/>
    </row>
    <row r="13" spans="1:20" ht="15.75" thickBot="1" x14ac:dyDescent="0.3">
      <c r="A13" s="2">
        <v>1</v>
      </c>
      <c r="B13" s="3" t="s">
        <v>33</v>
      </c>
      <c r="C13" s="3">
        <v>46.3</v>
      </c>
      <c r="D13" s="3" t="s">
        <v>11</v>
      </c>
      <c r="E13" s="3">
        <v>0</v>
      </c>
      <c r="F13" s="3"/>
      <c r="G13" s="3"/>
      <c r="H13" s="3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2">
        <v>2</v>
      </c>
      <c r="B14" s="3"/>
      <c r="C14" s="3"/>
      <c r="D14" s="3" t="s">
        <v>11</v>
      </c>
      <c r="E14" s="3"/>
      <c r="F14" s="3"/>
      <c r="G14" s="3"/>
      <c r="H14" s="3"/>
      <c r="I14" s="4"/>
      <c r="J14" s="1"/>
      <c r="K14" s="10" t="s">
        <v>58</v>
      </c>
      <c r="L14" s="11"/>
      <c r="M14" s="11"/>
      <c r="N14" s="11"/>
      <c r="O14" s="11"/>
      <c r="P14" s="11"/>
      <c r="Q14" s="11"/>
      <c r="R14" s="11"/>
      <c r="S14" s="11"/>
      <c r="T14" s="12"/>
    </row>
    <row r="15" spans="1:2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2" t="s">
        <v>0</v>
      </c>
      <c r="L15" s="3" t="s">
        <v>1</v>
      </c>
      <c r="M15" s="3" t="s">
        <v>2</v>
      </c>
      <c r="N15" s="3" t="s">
        <v>22</v>
      </c>
      <c r="O15" s="3" t="s">
        <v>23</v>
      </c>
      <c r="P15" s="3" t="s">
        <v>4</v>
      </c>
      <c r="Q15" s="3" t="s">
        <v>5</v>
      </c>
      <c r="R15" s="3" t="s">
        <v>6</v>
      </c>
      <c r="S15" s="3" t="s">
        <v>8</v>
      </c>
      <c r="T15" s="4" t="s">
        <v>7</v>
      </c>
    </row>
    <row r="16" spans="1:20" x14ac:dyDescent="0.25">
      <c r="A16" s="7" t="s">
        <v>13</v>
      </c>
      <c r="B16" s="8"/>
      <c r="C16" s="8"/>
      <c r="D16" s="8"/>
      <c r="E16" s="8"/>
      <c r="F16" s="8"/>
      <c r="G16" s="8"/>
      <c r="H16" s="8"/>
      <c r="I16" s="9"/>
      <c r="J16" s="1"/>
      <c r="K16" s="2">
        <v>1</v>
      </c>
      <c r="L16" s="3" t="s">
        <v>43</v>
      </c>
      <c r="M16" s="3">
        <v>77.5</v>
      </c>
      <c r="N16" s="3">
        <v>55</v>
      </c>
      <c r="O16" s="3" t="s">
        <v>16</v>
      </c>
      <c r="P16" s="3">
        <v>86</v>
      </c>
      <c r="Q16" s="3">
        <f>N16*P16/M16</f>
        <v>61.032258064516128</v>
      </c>
      <c r="R16" s="3">
        <v>1</v>
      </c>
      <c r="S16" s="3">
        <v>55</v>
      </c>
      <c r="T16" s="4" t="s">
        <v>59</v>
      </c>
    </row>
    <row r="17" spans="1:20" x14ac:dyDescent="0.25">
      <c r="A17" s="2" t="s">
        <v>0</v>
      </c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8</v>
      </c>
      <c r="I17" s="4" t="s">
        <v>7</v>
      </c>
      <c r="J17" s="1"/>
      <c r="K17" s="2">
        <v>2</v>
      </c>
      <c r="L17" s="3" t="s">
        <v>44</v>
      </c>
      <c r="M17" s="3">
        <v>76</v>
      </c>
      <c r="N17" s="3">
        <v>55</v>
      </c>
      <c r="O17" s="3" t="s">
        <v>16</v>
      </c>
      <c r="P17" s="3">
        <v>30</v>
      </c>
      <c r="Q17" s="3">
        <f t="shared" ref="Q17:Q18" si="2">N17*P17/M17</f>
        <v>21.710526315789473</v>
      </c>
      <c r="R17" s="3">
        <v>2</v>
      </c>
      <c r="S17" s="3">
        <v>57</v>
      </c>
      <c r="T17" s="4"/>
    </row>
    <row r="18" spans="1:20" x14ac:dyDescent="0.25">
      <c r="A18" s="2">
        <v>1</v>
      </c>
      <c r="B18" s="3" t="s">
        <v>51</v>
      </c>
      <c r="C18" s="3">
        <v>73.5</v>
      </c>
      <c r="D18" s="3" t="s">
        <v>15</v>
      </c>
      <c r="E18" s="3">
        <v>80</v>
      </c>
      <c r="F18" s="3">
        <v>54.01</v>
      </c>
      <c r="G18" s="3">
        <v>1</v>
      </c>
      <c r="H18" s="3">
        <v>19</v>
      </c>
      <c r="I18" s="4"/>
      <c r="J18" s="1"/>
      <c r="K18" s="2">
        <v>3</v>
      </c>
      <c r="L18" s="3" t="s">
        <v>40</v>
      </c>
      <c r="M18" s="3">
        <v>73</v>
      </c>
      <c r="N18" s="3">
        <v>55</v>
      </c>
      <c r="O18" s="3" t="s">
        <v>15</v>
      </c>
      <c r="P18" s="3">
        <v>15</v>
      </c>
      <c r="Q18" s="3">
        <f t="shared" si="2"/>
        <v>11.301369863013699</v>
      </c>
      <c r="R18" s="3">
        <v>3</v>
      </c>
      <c r="S18" s="3"/>
      <c r="T18" s="4"/>
    </row>
    <row r="19" spans="1:20" x14ac:dyDescent="0.25">
      <c r="A19" s="2">
        <v>2</v>
      </c>
      <c r="B19" s="3" t="s">
        <v>34</v>
      </c>
      <c r="C19" s="3">
        <v>80</v>
      </c>
      <c r="D19" s="3" t="s">
        <v>16</v>
      </c>
      <c r="E19" s="3">
        <v>147.5</v>
      </c>
      <c r="F19" s="3">
        <v>93.35</v>
      </c>
      <c r="G19" s="3">
        <v>2</v>
      </c>
      <c r="H19" s="3">
        <v>30</v>
      </c>
      <c r="I19" s="4" t="s">
        <v>52</v>
      </c>
      <c r="J19" s="1"/>
    </row>
    <row r="20" spans="1:20" x14ac:dyDescent="0.25">
      <c r="A20" s="2">
        <v>3</v>
      </c>
      <c r="B20" s="3" t="s">
        <v>35</v>
      </c>
      <c r="C20" s="3">
        <v>81</v>
      </c>
      <c r="D20" s="3" t="s">
        <v>16</v>
      </c>
      <c r="E20" s="3">
        <v>150</v>
      </c>
      <c r="F20" s="3">
        <v>94.09</v>
      </c>
      <c r="G20" s="3">
        <v>1</v>
      </c>
      <c r="H20" s="3">
        <v>39</v>
      </c>
      <c r="I20" s="4" t="s">
        <v>52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2">
        <v>4</v>
      </c>
      <c r="B21" s="3" t="s">
        <v>36</v>
      </c>
      <c r="C21" s="3">
        <v>85.2</v>
      </c>
      <c r="D21" s="3" t="s">
        <v>17</v>
      </c>
      <c r="E21" s="3">
        <v>120</v>
      </c>
      <c r="F21" s="3">
        <v>72.7</v>
      </c>
      <c r="G21" s="3">
        <v>2</v>
      </c>
      <c r="H21" s="3">
        <v>31</v>
      </c>
      <c r="I21" s="4" t="s">
        <v>53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2">
        <v>5</v>
      </c>
      <c r="B22" s="3" t="s">
        <v>37</v>
      </c>
      <c r="C22" s="3">
        <v>88.1</v>
      </c>
      <c r="D22" s="3" t="s">
        <v>17</v>
      </c>
      <c r="E22" s="3">
        <v>172.5</v>
      </c>
      <c r="F22" s="3">
        <v>102.29</v>
      </c>
      <c r="G22" s="3">
        <v>1</v>
      </c>
      <c r="H22" s="3">
        <v>34</v>
      </c>
      <c r="I22" s="4" t="s">
        <v>52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2">
        <v>6</v>
      </c>
      <c r="B23" s="3" t="s">
        <v>38</v>
      </c>
      <c r="C23" s="3">
        <v>90.2</v>
      </c>
      <c r="D23" s="3" t="s">
        <v>18</v>
      </c>
      <c r="E23" s="3">
        <v>175</v>
      </c>
      <c r="F23" s="3">
        <v>102.3</v>
      </c>
      <c r="G23" s="3">
        <v>1</v>
      </c>
      <c r="H23" s="3"/>
      <c r="I23" s="4" t="s">
        <v>52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2">
        <v>7</v>
      </c>
      <c r="B24" s="3" t="s">
        <v>45</v>
      </c>
      <c r="C24" s="3">
        <v>96.9</v>
      </c>
      <c r="D24" s="3" t="s">
        <v>18</v>
      </c>
      <c r="E24" s="3">
        <v>0</v>
      </c>
      <c r="F24" s="3"/>
      <c r="G24" s="3"/>
      <c r="H24" s="3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2">
        <v>8</v>
      </c>
      <c r="B25" s="3" t="s">
        <v>42</v>
      </c>
      <c r="C25" s="3">
        <v>104.5</v>
      </c>
      <c r="D25" s="3" t="s">
        <v>19</v>
      </c>
      <c r="E25" s="3">
        <v>180</v>
      </c>
      <c r="F25" s="3">
        <v>98.02</v>
      </c>
      <c r="G25" s="3">
        <v>1</v>
      </c>
      <c r="H25" s="3">
        <v>32</v>
      </c>
      <c r="I25" s="4" t="s">
        <v>52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7" t="s">
        <v>20</v>
      </c>
      <c r="B27" s="8"/>
      <c r="C27" s="8"/>
      <c r="D27" s="8"/>
      <c r="E27" s="8"/>
      <c r="F27" s="8"/>
      <c r="G27" s="8"/>
      <c r="H27" s="8"/>
      <c r="I27" s="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2" t="s">
        <v>0</v>
      </c>
      <c r="B28" s="3" t="s">
        <v>1</v>
      </c>
      <c r="C28" s="3" t="s">
        <v>2</v>
      </c>
      <c r="D28" s="3" t="s">
        <v>3</v>
      </c>
      <c r="E28" s="3" t="s">
        <v>4</v>
      </c>
      <c r="F28" s="3" t="s">
        <v>5</v>
      </c>
      <c r="G28" s="3" t="s">
        <v>6</v>
      </c>
      <c r="H28" s="3" t="s">
        <v>8</v>
      </c>
      <c r="I28" s="4" t="s">
        <v>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2">
        <v>1</v>
      </c>
      <c r="B29" s="3" t="s">
        <v>31</v>
      </c>
      <c r="C29" s="3">
        <v>47.9</v>
      </c>
      <c r="D29" s="3" t="s">
        <v>14</v>
      </c>
      <c r="E29" s="3">
        <v>45</v>
      </c>
      <c r="F29" s="3">
        <v>47.23</v>
      </c>
      <c r="G29" s="3">
        <v>1</v>
      </c>
      <c r="H29" s="3">
        <v>33</v>
      </c>
      <c r="I29" s="4" t="s">
        <v>53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2">
        <v>2</v>
      </c>
      <c r="B30" s="3" t="s">
        <v>32</v>
      </c>
      <c r="C30" s="3">
        <v>82.4</v>
      </c>
      <c r="D30" s="3" t="s">
        <v>16</v>
      </c>
      <c r="E30" s="3">
        <v>50</v>
      </c>
      <c r="F30" s="3">
        <v>30.99</v>
      </c>
      <c r="G30" s="3">
        <v>1</v>
      </c>
      <c r="H30" s="3">
        <v>36</v>
      </c>
      <c r="I30" s="4" t="s">
        <v>48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7" t="s">
        <v>21</v>
      </c>
      <c r="B32" s="8"/>
      <c r="C32" s="8"/>
      <c r="D32" s="8"/>
      <c r="E32" s="8"/>
      <c r="F32" s="8"/>
      <c r="G32" s="8"/>
      <c r="H32" s="8"/>
      <c r="I32" s="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2" t="s">
        <v>0</v>
      </c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8</v>
      </c>
      <c r="I33" s="4" t="s">
        <v>7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2">
        <v>1</v>
      </c>
      <c r="B34" s="3" t="s">
        <v>40</v>
      </c>
      <c r="C34" s="3">
        <v>73</v>
      </c>
      <c r="D34" s="3" t="s">
        <v>54</v>
      </c>
      <c r="E34" s="3">
        <v>70</v>
      </c>
      <c r="F34" s="3">
        <v>47.52</v>
      </c>
      <c r="G34" s="3">
        <v>11</v>
      </c>
      <c r="H34" s="3">
        <v>64</v>
      </c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2">
        <v>2</v>
      </c>
      <c r="B35" s="3" t="s">
        <v>41</v>
      </c>
      <c r="C35" s="3">
        <v>162</v>
      </c>
      <c r="D35" s="3" t="s">
        <v>55</v>
      </c>
      <c r="E35" s="3">
        <v>175</v>
      </c>
      <c r="F35" s="3">
        <v>84.29</v>
      </c>
      <c r="G35" s="3">
        <v>1</v>
      </c>
      <c r="H35" s="3">
        <v>52</v>
      </c>
      <c r="I35" s="4" t="s">
        <v>49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2">
        <v>3</v>
      </c>
      <c r="B36" s="3" t="s">
        <v>39</v>
      </c>
      <c r="C36" s="3">
        <v>107</v>
      </c>
      <c r="D36" s="3" t="s">
        <v>56</v>
      </c>
      <c r="E36" s="3">
        <v>170</v>
      </c>
      <c r="F36" s="3">
        <v>91.88</v>
      </c>
      <c r="G36" s="3">
        <v>1</v>
      </c>
      <c r="H36" s="3">
        <v>46</v>
      </c>
      <c r="I36" s="4" t="s">
        <v>52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0:20" x14ac:dyDescent="0.2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0:20" x14ac:dyDescent="0.2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0:20" x14ac:dyDescent="0.25">
      <c r="J51" s="1"/>
    </row>
    <row r="52" spans="10:20" x14ac:dyDescent="0.25">
      <c r="J52" s="1"/>
    </row>
    <row r="53" spans="10:20" x14ac:dyDescent="0.25">
      <c r="J53" s="1"/>
    </row>
    <row r="54" spans="10:20" x14ac:dyDescent="0.25">
      <c r="J54" s="1"/>
    </row>
    <row r="55" spans="10:20" x14ac:dyDescent="0.25">
      <c r="J55" s="1"/>
    </row>
    <row r="56" spans="10:20" x14ac:dyDescent="0.25">
      <c r="J56" s="1"/>
    </row>
    <row r="57" spans="10:20" x14ac:dyDescent="0.25">
      <c r="J57" s="1"/>
    </row>
    <row r="58" spans="10:20" x14ac:dyDescent="0.25">
      <c r="J58" s="1"/>
    </row>
    <row r="59" spans="10:20" x14ac:dyDescent="0.25">
      <c r="J59" s="1"/>
    </row>
    <row r="60" spans="10:20" x14ac:dyDescent="0.25">
      <c r="J60" s="1"/>
    </row>
    <row r="61" spans="10:20" x14ac:dyDescent="0.25">
      <c r="J61" s="1"/>
    </row>
    <row r="62" spans="10:20" x14ac:dyDescent="0.25">
      <c r="J62" s="1"/>
    </row>
    <row r="63" spans="10:20" x14ac:dyDescent="0.25">
      <c r="J63" s="1"/>
    </row>
    <row r="64" spans="10:20" x14ac:dyDescent="0.25">
      <c r="J64" s="1"/>
    </row>
    <row r="65" spans="10:10" x14ac:dyDescent="0.25">
      <c r="J65" s="1"/>
    </row>
    <row r="66" spans="10:10" x14ac:dyDescent="0.25">
      <c r="J66" s="1"/>
    </row>
    <row r="67" spans="10:10" x14ac:dyDescent="0.25">
      <c r="J67" s="1"/>
    </row>
    <row r="68" spans="10:10" x14ac:dyDescent="0.25">
      <c r="J68" s="1"/>
    </row>
    <row r="69" spans="10:10" x14ac:dyDescent="0.25">
      <c r="J69" s="1"/>
    </row>
    <row r="70" spans="10:10" x14ac:dyDescent="0.25">
      <c r="J70" s="1"/>
    </row>
    <row r="71" spans="10:10" x14ac:dyDescent="0.25">
      <c r="J71" s="1"/>
    </row>
    <row r="72" spans="10:10" x14ac:dyDescent="0.25">
      <c r="J72" s="1"/>
    </row>
    <row r="73" spans="10:10" x14ac:dyDescent="0.25">
      <c r="J73" s="1"/>
    </row>
    <row r="74" spans="10:10" x14ac:dyDescent="0.25">
      <c r="J74" s="1"/>
    </row>
    <row r="75" spans="10:10" x14ac:dyDescent="0.25">
      <c r="J75" s="1"/>
    </row>
    <row r="76" spans="10:10" x14ac:dyDescent="0.25">
      <c r="J76" s="1"/>
    </row>
    <row r="77" spans="10:10" x14ac:dyDescent="0.25">
      <c r="J77" s="1"/>
    </row>
    <row r="78" spans="10:10" x14ac:dyDescent="0.25">
      <c r="J78" s="1"/>
    </row>
    <row r="79" spans="10:10" x14ac:dyDescent="0.25">
      <c r="J79" s="1"/>
    </row>
    <row r="80" spans="10:10" x14ac:dyDescent="0.25">
      <c r="J80" s="1"/>
    </row>
    <row r="81" spans="10:10" x14ac:dyDescent="0.25">
      <c r="J81" s="1"/>
    </row>
    <row r="82" spans="10:10" x14ac:dyDescent="0.25">
      <c r="J82" s="1"/>
    </row>
    <row r="83" spans="10:10" x14ac:dyDescent="0.25">
      <c r="J83" s="1"/>
    </row>
    <row r="84" spans="10:10" x14ac:dyDescent="0.25">
      <c r="J84" s="1"/>
    </row>
    <row r="85" spans="10:10" x14ac:dyDescent="0.25">
      <c r="J85" s="1"/>
    </row>
    <row r="86" spans="10:10" x14ac:dyDescent="0.25">
      <c r="J86" s="1"/>
    </row>
    <row r="87" spans="10:10" x14ac:dyDescent="0.25">
      <c r="J87" s="1"/>
    </row>
    <row r="88" spans="10:10" x14ac:dyDescent="0.25">
      <c r="J88" s="1"/>
    </row>
    <row r="89" spans="10:10" x14ac:dyDescent="0.25">
      <c r="J89" s="1"/>
    </row>
    <row r="90" spans="10:10" x14ac:dyDescent="0.25">
      <c r="J90" s="1"/>
    </row>
    <row r="91" spans="10:10" x14ac:dyDescent="0.25">
      <c r="J91" s="1"/>
    </row>
    <row r="92" spans="10:10" x14ac:dyDescent="0.25">
      <c r="J92" s="1"/>
    </row>
    <row r="93" spans="10:10" x14ac:dyDescent="0.25">
      <c r="J93" s="1"/>
    </row>
    <row r="94" spans="10:10" x14ac:dyDescent="0.25">
      <c r="J94" s="1"/>
    </row>
    <row r="95" spans="10:10" x14ac:dyDescent="0.25">
      <c r="J95" s="1"/>
    </row>
    <row r="96" spans="10:10" x14ac:dyDescent="0.25">
      <c r="J96" s="1"/>
    </row>
    <row r="97" spans="10:10" x14ac:dyDescent="0.25">
      <c r="J97" s="1"/>
    </row>
  </sheetData>
  <mergeCells count="8">
    <mergeCell ref="A32:I32"/>
    <mergeCell ref="K2:T2"/>
    <mergeCell ref="A1:I1"/>
    <mergeCell ref="A11:I11"/>
    <mergeCell ref="A16:I16"/>
    <mergeCell ref="A27:I27"/>
    <mergeCell ref="K8:T8"/>
    <mergeCell ref="K14:T1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2024-04-21T13:16:12Z</dcterms:modified>
</cp:coreProperties>
</file>